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<sst xmlns="http://schemas.openxmlformats.org/spreadsheetml/2006/main" count="121" uniqueCount="37">
  <si>
    <t>L.p.</t>
  </si>
  <si>
    <t>dni w m-cu</t>
  </si>
  <si>
    <t>Kwota płatności (PLN)</t>
  </si>
  <si>
    <t>Kapitał
pozostający do 
spłaty (PLN)</t>
  </si>
  <si>
    <t>rok/m-c</t>
  </si>
  <si>
    <t>Rk
(rata kapitałowa)</t>
  </si>
  <si>
    <t>4a</t>
  </si>
  <si>
    <t>4b</t>
  </si>
  <si>
    <t>VIII</t>
  </si>
  <si>
    <t>IX</t>
  </si>
  <si>
    <t>X</t>
  </si>
  <si>
    <t>XI</t>
  </si>
  <si>
    <t>XII</t>
  </si>
  <si>
    <t>II</t>
  </si>
  <si>
    <t>III</t>
  </si>
  <si>
    <t>IV</t>
  </si>
  <si>
    <t>V</t>
  </si>
  <si>
    <t>VI</t>
  </si>
  <si>
    <t>VII</t>
  </si>
  <si>
    <t>Ogółem koszty z tytułu oprocentowania kredytu ................... PLN (słownie .........................)</t>
  </si>
  <si>
    <t>Ogółem koszt udzielonego kredytu – cena ...................................... PLN</t>
  </si>
  <si>
    <t>Miejscowość, data</t>
  </si>
  <si>
    <t xml:space="preserve">podpis/y osoby/osób upoważnionych </t>
  </si>
  <si>
    <t xml:space="preserve">do reprezentowania Wykonawców </t>
  </si>
  <si>
    <t>Załącznik nr 4</t>
  </si>
  <si>
    <t>2013 /  I</t>
  </si>
  <si>
    <t>2016 /  I</t>
  </si>
  <si>
    <t>2017 /  I</t>
  </si>
  <si>
    <t>2018 /  I</t>
  </si>
  <si>
    <t>Harmonogram spłat kredytu długoterminowego w wysokości</t>
  </si>
  <si>
    <t>R=(4,91%+ marża) x K
(rata odsetkowa)</t>
  </si>
  <si>
    <t>2 358 208,00 PLN</t>
  </si>
  <si>
    <t>w okresie 101 miesięcy.</t>
  </si>
  <si>
    <t>2014 /  I</t>
  </si>
  <si>
    <t>2019 /  I</t>
  </si>
  <si>
    <t>2020 /  I</t>
  </si>
  <si>
    <t>2015 / 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</si>
</sst>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164" fontId="0" fillId="0" borderId="0" xfId="58" applyNumberFormat="1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2" max="2" width="14.57421875" style="0" customWidth="1"/>
    <col min="3" max="3" width="8.8515625" style="0" customWidth="1"/>
    <col min="4" max="4" width="14.00390625" style="0" customWidth="1"/>
    <col min="5" max="5" width="10.8515625" style="0" customWidth="1"/>
    <col min="6" max="6" width="21.140625" style="0" customWidth="1"/>
    <col min="8" max="8" width="16.28125" style="0" customWidth="1"/>
  </cols>
  <sheetData>
    <row r="1" ht="12.75">
      <c r="A1" t="s">
        <v>24</v>
      </c>
    </row>
    <row r="3" spans="1:6" ht="12.75">
      <c r="A3" s="2" t="s">
        <v>29</v>
      </c>
      <c r="B3" s="2"/>
      <c r="C3" s="2"/>
      <c r="D3" s="2"/>
      <c r="E3" s="2" t="s">
        <v>31</v>
      </c>
      <c r="F3" s="2" t="s">
        <v>32</v>
      </c>
    </row>
    <row r="5" spans="1:6" ht="12.75">
      <c r="A5" s="13" t="s">
        <v>0</v>
      </c>
      <c r="B5" s="3"/>
      <c r="C5" s="14" t="s">
        <v>1</v>
      </c>
      <c r="D5" s="13" t="s">
        <v>2</v>
      </c>
      <c r="E5" s="13"/>
      <c r="F5" s="14" t="s">
        <v>3</v>
      </c>
    </row>
    <row r="6" spans="1:6" ht="36">
      <c r="A6" s="13"/>
      <c r="B6" s="3" t="s">
        <v>4</v>
      </c>
      <c r="C6" s="14"/>
      <c r="D6" s="4" t="s">
        <v>5</v>
      </c>
      <c r="E6" s="10" t="s">
        <v>30</v>
      </c>
      <c r="F6" s="14"/>
    </row>
    <row r="7" spans="1:6" ht="12.75">
      <c r="A7" s="5">
        <v>1</v>
      </c>
      <c r="B7" s="5">
        <v>2</v>
      </c>
      <c r="C7" s="5">
        <v>3</v>
      </c>
      <c r="D7" s="5" t="s">
        <v>6</v>
      </c>
      <c r="E7" s="5" t="s">
        <v>7</v>
      </c>
      <c r="F7" s="5">
        <v>5</v>
      </c>
    </row>
    <row r="8" spans="1:6" ht="12.75">
      <c r="A8" s="1">
        <v>1</v>
      </c>
      <c r="B8" s="1" t="s">
        <v>8</v>
      </c>
      <c r="C8" s="1">
        <v>31</v>
      </c>
      <c r="D8" s="7">
        <v>0</v>
      </c>
      <c r="E8" s="1"/>
      <c r="F8" s="11">
        <v>2358208</v>
      </c>
    </row>
    <row r="9" spans="1:6" ht="12.75">
      <c r="A9">
        <v>2</v>
      </c>
      <c r="B9" s="1" t="s">
        <v>9</v>
      </c>
      <c r="C9">
        <v>30</v>
      </c>
      <c r="D9" s="7">
        <v>0</v>
      </c>
      <c r="E9" s="1"/>
      <c r="F9" s="11">
        <v>2358208</v>
      </c>
    </row>
    <row r="10" spans="1:6" ht="12.75">
      <c r="A10">
        <v>3</v>
      </c>
      <c r="B10" s="1" t="s">
        <v>10</v>
      </c>
      <c r="C10">
        <v>31</v>
      </c>
      <c r="D10" s="7">
        <v>0</v>
      </c>
      <c r="E10" s="1"/>
      <c r="F10" s="11">
        <v>2358208</v>
      </c>
    </row>
    <row r="11" spans="1:6" ht="12.75">
      <c r="A11">
        <v>4</v>
      </c>
      <c r="B11" s="1" t="s">
        <v>11</v>
      </c>
      <c r="C11">
        <v>30</v>
      </c>
      <c r="D11" s="7">
        <v>0</v>
      </c>
      <c r="E11" s="1"/>
      <c r="F11" s="11">
        <v>2358208</v>
      </c>
    </row>
    <row r="12" spans="1:8" ht="12.75">
      <c r="A12">
        <v>5</v>
      </c>
      <c r="B12" s="1" t="s">
        <v>12</v>
      </c>
      <c r="C12">
        <v>31</v>
      </c>
      <c r="D12" s="7">
        <v>0</v>
      </c>
      <c r="E12" s="1"/>
      <c r="F12" s="11">
        <v>2358208</v>
      </c>
      <c r="H12" s="8"/>
    </row>
    <row r="13" spans="1:6" ht="12.75">
      <c r="A13">
        <v>6</v>
      </c>
      <c r="B13" s="1" t="s">
        <v>25</v>
      </c>
      <c r="C13">
        <v>31</v>
      </c>
      <c r="D13" s="7">
        <v>0</v>
      </c>
      <c r="E13" s="1"/>
      <c r="F13" s="11">
        <v>2358208</v>
      </c>
    </row>
    <row r="14" spans="1:6" ht="12.75">
      <c r="A14">
        <v>7</v>
      </c>
      <c r="B14" s="1" t="s">
        <v>13</v>
      </c>
      <c r="C14">
        <v>28</v>
      </c>
      <c r="D14" s="7">
        <v>0</v>
      </c>
      <c r="E14" s="1"/>
      <c r="F14" s="11">
        <v>2358208</v>
      </c>
    </row>
    <row r="15" spans="1:6" ht="12.75">
      <c r="A15">
        <v>8</v>
      </c>
      <c r="B15" s="1" t="s">
        <v>14</v>
      </c>
      <c r="C15">
        <v>31</v>
      </c>
      <c r="D15" s="7">
        <v>0</v>
      </c>
      <c r="E15" s="1"/>
      <c r="F15" s="11">
        <v>2358208</v>
      </c>
    </row>
    <row r="16" spans="1:6" ht="12.75">
      <c r="A16">
        <v>9</v>
      </c>
      <c r="B16" s="1" t="s">
        <v>15</v>
      </c>
      <c r="C16">
        <v>30</v>
      </c>
      <c r="D16" s="7">
        <v>0</v>
      </c>
      <c r="E16" s="1"/>
      <c r="F16" s="11">
        <v>2358208</v>
      </c>
    </row>
    <row r="17" spans="1:6" ht="12.75">
      <c r="A17">
        <v>10</v>
      </c>
      <c r="B17" s="1" t="s">
        <v>16</v>
      </c>
      <c r="C17">
        <v>31</v>
      </c>
      <c r="D17" s="7">
        <v>0</v>
      </c>
      <c r="E17" s="1"/>
      <c r="F17" s="11">
        <v>2358208</v>
      </c>
    </row>
    <row r="18" spans="1:6" ht="12.75">
      <c r="A18">
        <v>11</v>
      </c>
      <c r="B18" s="1" t="s">
        <v>17</v>
      </c>
      <c r="C18">
        <v>30</v>
      </c>
      <c r="D18" s="7">
        <v>0</v>
      </c>
      <c r="E18" s="1"/>
      <c r="F18" s="11">
        <v>2358208</v>
      </c>
    </row>
    <row r="19" spans="1:6" ht="12.75">
      <c r="A19">
        <v>12</v>
      </c>
      <c r="B19" s="1" t="s">
        <v>18</v>
      </c>
      <c r="C19">
        <v>31</v>
      </c>
      <c r="D19" s="7">
        <v>0</v>
      </c>
      <c r="E19" s="1"/>
      <c r="F19" s="11">
        <v>2358208</v>
      </c>
    </row>
    <row r="20" spans="1:6" ht="12.75">
      <c r="A20">
        <v>13</v>
      </c>
      <c r="B20" s="1" t="s">
        <v>8</v>
      </c>
      <c r="C20">
        <v>31</v>
      </c>
      <c r="D20" s="7">
        <v>0</v>
      </c>
      <c r="E20" s="1"/>
      <c r="F20" s="11">
        <v>2358208</v>
      </c>
    </row>
    <row r="21" spans="1:6" ht="12.75">
      <c r="A21">
        <v>14</v>
      </c>
      <c r="B21" s="1" t="s">
        <v>9</v>
      </c>
      <c r="C21">
        <v>30</v>
      </c>
      <c r="D21" s="7">
        <v>0</v>
      </c>
      <c r="E21" s="1"/>
      <c r="F21" s="11">
        <v>2358208</v>
      </c>
    </row>
    <row r="22" spans="1:6" ht="12.75">
      <c r="A22">
        <v>15</v>
      </c>
      <c r="B22" s="1" t="s">
        <v>10</v>
      </c>
      <c r="C22">
        <v>31</v>
      </c>
      <c r="D22" s="7">
        <v>0</v>
      </c>
      <c r="E22" s="1"/>
      <c r="F22" s="11">
        <v>2358208</v>
      </c>
    </row>
    <row r="23" spans="1:6" ht="12.75">
      <c r="A23">
        <v>16</v>
      </c>
      <c r="B23" s="1" t="s">
        <v>11</v>
      </c>
      <c r="C23">
        <v>30</v>
      </c>
      <c r="D23" s="7">
        <v>0</v>
      </c>
      <c r="E23" s="1"/>
      <c r="F23" s="11">
        <v>2358208</v>
      </c>
    </row>
    <row r="24" spans="1:8" ht="12.75">
      <c r="A24">
        <v>17</v>
      </c>
      <c r="B24" s="1" t="s">
        <v>12</v>
      </c>
      <c r="C24">
        <v>31</v>
      </c>
      <c r="D24" s="7">
        <v>0</v>
      </c>
      <c r="E24" s="1"/>
      <c r="F24" s="11">
        <v>2358208</v>
      </c>
      <c r="H24" s="11"/>
    </row>
    <row r="25" spans="1:6" ht="12.75">
      <c r="A25">
        <v>18</v>
      </c>
      <c r="B25" s="1" t="s">
        <v>33</v>
      </c>
      <c r="C25">
        <v>31</v>
      </c>
      <c r="D25" s="7">
        <v>28073.9</v>
      </c>
      <c r="E25" s="1"/>
      <c r="F25" s="12">
        <f>$F24-$D25</f>
        <v>2330134.1</v>
      </c>
    </row>
    <row r="26" spans="1:6" ht="12.75">
      <c r="A26">
        <v>19</v>
      </c>
      <c r="B26" s="1" t="s">
        <v>13</v>
      </c>
      <c r="C26">
        <v>28</v>
      </c>
      <c r="D26" s="7">
        <v>28073.9</v>
      </c>
      <c r="E26" s="1"/>
      <c r="F26" s="12">
        <f aca="true" t="shared" si="0" ref="F26:F89">$F25-$D26</f>
        <v>2302060.2</v>
      </c>
    </row>
    <row r="27" spans="1:6" ht="12.75">
      <c r="A27">
        <v>20</v>
      </c>
      <c r="B27" s="1" t="s">
        <v>14</v>
      </c>
      <c r="C27">
        <v>31</v>
      </c>
      <c r="D27" s="7">
        <v>28073.9</v>
      </c>
      <c r="E27" s="1"/>
      <c r="F27" s="12">
        <f t="shared" si="0"/>
        <v>2273986.3000000003</v>
      </c>
    </row>
    <row r="28" spans="1:6" ht="12.75">
      <c r="A28">
        <v>21</v>
      </c>
      <c r="B28" s="1" t="s">
        <v>15</v>
      </c>
      <c r="C28">
        <v>30</v>
      </c>
      <c r="D28" s="7">
        <v>28073.9</v>
      </c>
      <c r="E28" s="1"/>
      <c r="F28" s="12">
        <f t="shared" si="0"/>
        <v>2245912.4000000004</v>
      </c>
    </row>
    <row r="29" spans="1:6" ht="12.75">
      <c r="A29">
        <v>22</v>
      </c>
      <c r="B29" s="1" t="s">
        <v>16</v>
      </c>
      <c r="C29">
        <v>31</v>
      </c>
      <c r="D29" s="7">
        <v>28073.9</v>
      </c>
      <c r="E29" s="1"/>
      <c r="F29" s="12">
        <f t="shared" si="0"/>
        <v>2217838.5000000005</v>
      </c>
    </row>
    <row r="30" spans="1:6" ht="12.75">
      <c r="A30">
        <v>23</v>
      </c>
      <c r="B30" s="1" t="s">
        <v>17</v>
      </c>
      <c r="C30">
        <v>30</v>
      </c>
      <c r="D30" s="7">
        <v>28073.9</v>
      </c>
      <c r="E30" s="1"/>
      <c r="F30" s="12">
        <f t="shared" si="0"/>
        <v>2189764.6000000006</v>
      </c>
    </row>
    <row r="31" spans="1:6" ht="12.75">
      <c r="A31">
        <v>24</v>
      </c>
      <c r="B31" s="1" t="s">
        <v>18</v>
      </c>
      <c r="C31">
        <v>31</v>
      </c>
      <c r="D31" s="7">
        <v>28073.9</v>
      </c>
      <c r="E31" s="1"/>
      <c r="F31" s="12">
        <f t="shared" si="0"/>
        <v>2161690.7000000007</v>
      </c>
    </row>
    <row r="32" spans="1:6" ht="12.75">
      <c r="A32">
        <v>25</v>
      </c>
      <c r="B32" s="1" t="s">
        <v>8</v>
      </c>
      <c r="C32">
        <v>31</v>
      </c>
      <c r="D32" s="7">
        <v>28073.9</v>
      </c>
      <c r="E32" s="1"/>
      <c r="F32" s="12">
        <f t="shared" si="0"/>
        <v>2133616.8000000007</v>
      </c>
    </row>
    <row r="33" spans="1:6" ht="12.75">
      <c r="A33">
        <v>26</v>
      </c>
      <c r="B33" s="1" t="s">
        <v>9</v>
      </c>
      <c r="C33">
        <v>30</v>
      </c>
      <c r="D33" s="7">
        <v>28073.9</v>
      </c>
      <c r="E33" s="1"/>
      <c r="F33" s="12">
        <f t="shared" si="0"/>
        <v>2105542.900000001</v>
      </c>
    </row>
    <row r="34" spans="1:6" ht="12.75">
      <c r="A34">
        <v>27</v>
      </c>
      <c r="B34" s="1" t="s">
        <v>10</v>
      </c>
      <c r="C34">
        <v>31</v>
      </c>
      <c r="D34" s="7">
        <v>28073.9</v>
      </c>
      <c r="E34" s="1"/>
      <c r="F34" s="12">
        <f t="shared" si="0"/>
        <v>2077469.000000001</v>
      </c>
    </row>
    <row r="35" spans="1:6" ht="12.75">
      <c r="A35">
        <v>28</v>
      </c>
      <c r="B35" s="1" t="s">
        <v>11</v>
      </c>
      <c r="C35">
        <v>30</v>
      </c>
      <c r="D35" s="7">
        <v>28073.9</v>
      </c>
      <c r="E35" s="1"/>
      <c r="F35" s="12">
        <f t="shared" si="0"/>
        <v>2049395.100000001</v>
      </c>
    </row>
    <row r="36" spans="1:6" ht="12.75">
      <c r="A36">
        <v>29</v>
      </c>
      <c r="B36" s="1" t="s">
        <v>12</v>
      </c>
      <c r="C36">
        <v>31</v>
      </c>
      <c r="D36" s="7">
        <v>28073.9</v>
      </c>
      <c r="E36" s="1"/>
      <c r="F36" s="12">
        <f t="shared" si="0"/>
        <v>2021321.2000000011</v>
      </c>
    </row>
    <row r="37" spans="1:6" ht="12.75">
      <c r="A37">
        <v>30</v>
      </c>
      <c r="B37" s="1" t="s">
        <v>36</v>
      </c>
      <c r="C37">
        <v>31</v>
      </c>
      <c r="D37" s="7">
        <v>28073.9</v>
      </c>
      <c r="E37" s="1"/>
      <c r="F37" s="12">
        <f t="shared" si="0"/>
        <v>1993247.3000000012</v>
      </c>
    </row>
    <row r="38" spans="1:6" ht="12.75">
      <c r="A38">
        <v>31</v>
      </c>
      <c r="B38" s="1" t="s">
        <v>13</v>
      </c>
      <c r="C38">
        <v>28</v>
      </c>
      <c r="D38" s="7">
        <v>28073.9</v>
      </c>
      <c r="E38" s="1"/>
      <c r="F38" s="12">
        <f t="shared" si="0"/>
        <v>1965173.4000000013</v>
      </c>
    </row>
    <row r="39" spans="1:6" ht="12.75">
      <c r="A39">
        <v>32</v>
      </c>
      <c r="B39" s="1" t="s">
        <v>14</v>
      </c>
      <c r="C39">
        <v>31</v>
      </c>
      <c r="D39" s="7">
        <v>28073.9</v>
      </c>
      <c r="E39" s="1"/>
      <c r="F39" s="12">
        <f t="shared" si="0"/>
        <v>1937099.5000000014</v>
      </c>
    </row>
    <row r="40" spans="1:6" ht="12.75">
      <c r="A40">
        <v>33</v>
      </c>
      <c r="B40" s="1" t="s">
        <v>15</v>
      </c>
      <c r="C40">
        <v>30</v>
      </c>
      <c r="D40" s="7">
        <v>28073.9</v>
      </c>
      <c r="E40" s="1"/>
      <c r="F40" s="12">
        <f t="shared" si="0"/>
        <v>1909025.6000000015</v>
      </c>
    </row>
    <row r="41" spans="1:6" ht="12.75">
      <c r="A41">
        <v>34</v>
      </c>
      <c r="B41" s="1" t="s">
        <v>16</v>
      </c>
      <c r="C41">
        <v>31</v>
      </c>
      <c r="D41" s="7">
        <v>28073.9</v>
      </c>
      <c r="E41" s="1"/>
      <c r="F41" s="12">
        <f t="shared" si="0"/>
        <v>1880951.7000000016</v>
      </c>
    </row>
    <row r="42" spans="1:6" ht="12.75">
      <c r="A42">
        <v>35</v>
      </c>
      <c r="B42" s="1" t="s">
        <v>17</v>
      </c>
      <c r="C42">
        <v>30</v>
      </c>
      <c r="D42" s="7">
        <v>28073.9</v>
      </c>
      <c r="E42" s="1"/>
      <c r="F42" s="12">
        <f t="shared" si="0"/>
        <v>1852877.8000000017</v>
      </c>
    </row>
    <row r="43" spans="1:6" ht="12.75">
      <c r="A43">
        <v>36</v>
      </c>
      <c r="B43" s="1" t="s">
        <v>18</v>
      </c>
      <c r="C43">
        <v>31</v>
      </c>
      <c r="D43" s="7">
        <v>28073.9</v>
      </c>
      <c r="E43" s="1"/>
      <c r="F43" s="12">
        <f t="shared" si="0"/>
        <v>1824803.9000000018</v>
      </c>
    </row>
    <row r="44" spans="1:6" ht="12.75">
      <c r="A44">
        <v>37</v>
      </c>
      <c r="B44" s="1" t="s">
        <v>8</v>
      </c>
      <c r="C44">
        <v>31</v>
      </c>
      <c r="D44" s="7">
        <v>28073.9</v>
      </c>
      <c r="E44" s="1"/>
      <c r="F44" s="12">
        <f t="shared" si="0"/>
        <v>1796730.0000000019</v>
      </c>
    </row>
    <row r="45" spans="1:6" ht="12.75">
      <c r="A45">
        <v>38</v>
      </c>
      <c r="B45" s="1" t="s">
        <v>9</v>
      </c>
      <c r="C45">
        <v>30</v>
      </c>
      <c r="D45" s="7">
        <v>28073.9</v>
      </c>
      <c r="E45" s="1"/>
      <c r="F45" s="12">
        <f t="shared" si="0"/>
        <v>1768656.100000002</v>
      </c>
    </row>
    <row r="46" spans="1:6" ht="12.75">
      <c r="A46">
        <v>39</v>
      </c>
      <c r="B46" s="1" t="s">
        <v>10</v>
      </c>
      <c r="C46">
        <v>31</v>
      </c>
      <c r="D46" s="7">
        <v>28073.9</v>
      </c>
      <c r="E46" s="1"/>
      <c r="F46" s="12">
        <f t="shared" si="0"/>
        <v>1740582.200000002</v>
      </c>
    </row>
    <row r="47" spans="1:6" ht="12.75">
      <c r="A47">
        <v>40</v>
      </c>
      <c r="B47" s="1" t="s">
        <v>11</v>
      </c>
      <c r="C47">
        <v>30</v>
      </c>
      <c r="D47" s="7">
        <v>28073.9</v>
      </c>
      <c r="E47" s="1"/>
      <c r="F47" s="12">
        <f t="shared" si="0"/>
        <v>1712508.3000000021</v>
      </c>
    </row>
    <row r="48" spans="1:6" ht="12.75">
      <c r="A48">
        <v>41</v>
      </c>
      <c r="B48" s="1" t="s">
        <v>12</v>
      </c>
      <c r="C48">
        <v>31</v>
      </c>
      <c r="D48" s="7">
        <v>28073.9</v>
      </c>
      <c r="E48" s="1"/>
      <c r="F48" s="12">
        <f t="shared" si="0"/>
        <v>1684434.4000000022</v>
      </c>
    </row>
    <row r="49" spans="1:6" ht="12.75">
      <c r="A49">
        <v>42</v>
      </c>
      <c r="B49" s="1" t="s">
        <v>26</v>
      </c>
      <c r="C49">
        <v>31</v>
      </c>
      <c r="D49" s="7">
        <v>28073.9</v>
      </c>
      <c r="E49" s="1"/>
      <c r="F49" s="12">
        <f t="shared" si="0"/>
        <v>1656360.5000000023</v>
      </c>
    </row>
    <row r="50" spans="1:6" ht="12.75">
      <c r="A50">
        <v>43</v>
      </c>
      <c r="B50" s="1" t="s">
        <v>13</v>
      </c>
      <c r="C50">
        <v>29</v>
      </c>
      <c r="D50" s="7">
        <v>28073.9</v>
      </c>
      <c r="E50" s="1"/>
      <c r="F50" s="12">
        <f t="shared" si="0"/>
        <v>1628286.6000000024</v>
      </c>
    </row>
    <row r="51" spans="1:6" ht="12.75">
      <c r="A51">
        <v>44</v>
      </c>
      <c r="B51" s="1" t="s">
        <v>14</v>
      </c>
      <c r="C51">
        <v>31</v>
      </c>
      <c r="D51" s="7">
        <v>28073.9</v>
      </c>
      <c r="E51" s="1"/>
      <c r="F51" s="12">
        <f t="shared" si="0"/>
        <v>1600212.7000000025</v>
      </c>
    </row>
    <row r="52" spans="1:6" ht="12.75">
      <c r="A52">
        <v>45</v>
      </c>
      <c r="B52" s="1" t="s">
        <v>15</v>
      </c>
      <c r="C52">
        <v>30</v>
      </c>
      <c r="D52" s="7">
        <v>28073.9</v>
      </c>
      <c r="E52" s="1"/>
      <c r="F52" s="12">
        <f t="shared" si="0"/>
        <v>1572138.8000000026</v>
      </c>
    </row>
    <row r="53" spans="1:6" ht="12.75">
      <c r="A53">
        <v>46</v>
      </c>
      <c r="B53" s="1" t="s">
        <v>16</v>
      </c>
      <c r="C53">
        <v>31</v>
      </c>
      <c r="D53" s="7">
        <v>28073.9</v>
      </c>
      <c r="E53" s="1"/>
      <c r="F53" s="12">
        <f t="shared" si="0"/>
        <v>1544064.9000000027</v>
      </c>
    </row>
    <row r="54" spans="1:6" ht="12.75">
      <c r="A54">
        <v>47</v>
      </c>
      <c r="B54" s="1" t="s">
        <v>17</v>
      </c>
      <c r="C54">
        <v>30</v>
      </c>
      <c r="D54" s="7">
        <v>28073.9</v>
      </c>
      <c r="E54" s="1"/>
      <c r="F54" s="12">
        <f t="shared" si="0"/>
        <v>1515991.0000000028</v>
      </c>
    </row>
    <row r="55" spans="1:6" ht="12.75">
      <c r="A55">
        <v>48</v>
      </c>
      <c r="B55" s="1" t="s">
        <v>18</v>
      </c>
      <c r="C55">
        <v>31</v>
      </c>
      <c r="D55" s="7">
        <v>28073.9</v>
      </c>
      <c r="E55" s="1"/>
      <c r="F55" s="12">
        <f t="shared" si="0"/>
        <v>1487917.100000003</v>
      </c>
    </row>
    <row r="56" spans="1:6" ht="12.75">
      <c r="A56">
        <v>49</v>
      </c>
      <c r="B56" s="1" t="s">
        <v>8</v>
      </c>
      <c r="C56">
        <v>31</v>
      </c>
      <c r="D56" s="7">
        <v>28073.9</v>
      </c>
      <c r="E56" s="1"/>
      <c r="F56" s="12">
        <f t="shared" si="0"/>
        <v>1459843.200000003</v>
      </c>
    </row>
    <row r="57" spans="1:6" ht="12.75">
      <c r="A57">
        <v>50</v>
      </c>
      <c r="B57" s="1" t="s">
        <v>9</v>
      </c>
      <c r="C57">
        <v>30</v>
      </c>
      <c r="D57" s="7">
        <v>28073.9</v>
      </c>
      <c r="E57" s="1"/>
      <c r="F57" s="12">
        <f t="shared" si="0"/>
        <v>1431769.300000003</v>
      </c>
    </row>
    <row r="58" spans="1:6" ht="12.75">
      <c r="A58">
        <v>51</v>
      </c>
      <c r="B58" s="1" t="s">
        <v>10</v>
      </c>
      <c r="C58">
        <v>31</v>
      </c>
      <c r="D58" s="7">
        <v>28073.9</v>
      </c>
      <c r="E58" s="1"/>
      <c r="F58" s="12">
        <f t="shared" si="0"/>
        <v>1403695.4000000032</v>
      </c>
    </row>
    <row r="59" spans="1:6" ht="12.75">
      <c r="A59">
        <v>52</v>
      </c>
      <c r="B59" s="1" t="s">
        <v>11</v>
      </c>
      <c r="C59">
        <v>30</v>
      </c>
      <c r="D59" s="7">
        <v>28073.9</v>
      </c>
      <c r="E59" s="1"/>
      <c r="F59" s="12">
        <f t="shared" si="0"/>
        <v>1375621.5000000033</v>
      </c>
    </row>
    <row r="60" spans="1:6" ht="12.75">
      <c r="A60">
        <v>53</v>
      </c>
      <c r="B60" s="1" t="s">
        <v>12</v>
      </c>
      <c r="C60">
        <v>31</v>
      </c>
      <c r="D60" s="7">
        <v>28073.9</v>
      </c>
      <c r="E60" s="1"/>
      <c r="F60" s="12">
        <f t="shared" si="0"/>
        <v>1347547.6000000034</v>
      </c>
    </row>
    <row r="61" spans="1:6" ht="12.75">
      <c r="A61">
        <v>54</v>
      </c>
      <c r="B61" s="1" t="s">
        <v>27</v>
      </c>
      <c r="C61">
        <v>31</v>
      </c>
      <c r="D61" s="7">
        <v>28073.9</v>
      </c>
      <c r="E61" s="1"/>
      <c r="F61" s="12">
        <f t="shared" si="0"/>
        <v>1319473.7000000034</v>
      </c>
    </row>
    <row r="62" spans="1:6" ht="12.75">
      <c r="A62">
        <v>55</v>
      </c>
      <c r="B62" s="1" t="s">
        <v>13</v>
      </c>
      <c r="C62">
        <v>28</v>
      </c>
      <c r="D62" s="7">
        <v>28073.9</v>
      </c>
      <c r="E62" s="1"/>
      <c r="F62" s="12">
        <f t="shared" si="0"/>
        <v>1291399.8000000035</v>
      </c>
    </row>
    <row r="63" spans="1:6" ht="12.75">
      <c r="A63">
        <v>56</v>
      </c>
      <c r="B63" s="1" t="s">
        <v>14</v>
      </c>
      <c r="C63">
        <v>31</v>
      </c>
      <c r="D63" s="7">
        <v>28073.9</v>
      </c>
      <c r="E63" s="1"/>
      <c r="F63" s="12">
        <f t="shared" si="0"/>
        <v>1263325.9000000036</v>
      </c>
    </row>
    <row r="64" spans="1:6" ht="12.75">
      <c r="A64">
        <v>57</v>
      </c>
      <c r="B64" s="1" t="s">
        <v>15</v>
      </c>
      <c r="C64">
        <v>30</v>
      </c>
      <c r="D64" s="7">
        <v>28073.9</v>
      </c>
      <c r="E64" s="1"/>
      <c r="F64" s="12">
        <f t="shared" si="0"/>
        <v>1235252.0000000037</v>
      </c>
    </row>
    <row r="65" spans="1:6" ht="12.75">
      <c r="A65">
        <v>58</v>
      </c>
      <c r="B65" s="1" t="s">
        <v>16</v>
      </c>
      <c r="C65">
        <v>31</v>
      </c>
      <c r="D65" s="7">
        <v>28073.9</v>
      </c>
      <c r="E65" s="1"/>
      <c r="F65" s="12">
        <f t="shared" si="0"/>
        <v>1207178.1000000038</v>
      </c>
    </row>
    <row r="66" spans="1:6" ht="12.75">
      <c r="A66">
        <v>59</v>
      </c>
      <c r="B66" s="1" t="s">
        <v>17</v>
      </c>
      <c r="C66">
        <v>30</v>
      </c>
      <c r="D66" s="7">
        <v>28073.9</v>
      </c>
      <c r="E66" s="1"/>
      <c r="F66" s="12">
        <f t="shared" si="0"/>
        <v>1179104.200000004</v>
      </c>
    </row>
    <row r="67" spans="1:6" ht="12.75">
      <c r="A67">
        <v>60</v>
      </c>
      <c r="B67" s="1" t="s">
        <v>18</v>
      </c>
      <c r="C67">
        <v>31</v>
      </c>
      <c r="D67" s="7">
        <v>28073.9</v>
      </c>
      <c r="E67" s="1"/>
      <c r="F67" s="12">
        <f t="shared" si="0"/>
        <v>1151030.300000004</v>
      </c>
    </row>
    <row r="68" spans="1:6" ht="12.75">
      <c r="A68">
        <v>61</v>
      </c>
      <c r="B68" s="1" t="s">
        <v>8</v>
      </c>
      <c r="C68">
        <v>31</v>
      </c>
      <c r="D68" s="7">
        <v>28073.9</v>
      </c>
      <c r="E68" s="1"/>
      <c r="F68" s="12">
        <f t="shared" si="0"/>
        <v>1122956.400000004</v>
      </c>
    </row>
    <row r="69" spans="1:6" ht="12.75">
      <c r="A69">
        <v>62</v>
      </c>
      <c r="B69" s="1" t="s">
        <v>9</v>
      </c>
      <c r="C69">
        <v>30</v>
      </c>
      <c r="D69" s="7">
        <v>28073.9</v>
      </c>
      <c r="E69" s="1"/>
      <c r="F69" s="12">
        <f t="shared" si="0"/>
        <v>1094882.5000000042</v>
      </c>
    </row>
    <row r="70" spans="1:6" ht="12.75">
      <c r="A70">
        <v>63</v>
      </c>
      <c r="B70" s="1" t="s">
        <v>10</v>
      </c>
      <c r="C70">
        <v>31</v>
      </c>
      <c r="D70" s="7">
        <v>28073.9</v>
      </c>
      <c r="E70" s="1"/>
      <c r="F70" s="12">
        <f t="shared" si="0"/>
        <v>1066808.6000000043</v>
      </c>
    </row>
    <row r="71" spans="1:6" ht="12.75">
      <c r="A71">
        <v>64</v>
      </c>
      <c r="B71" s="1" t="s">
        <v>11</v>
      </c>
      <c r="C71">
        <v>30</v>
      </c>
      <c r="D71" s="7">
        <v>28073.9</v>
      </c>
      <c r="E71" s="1"/>
      <c r="F71" s="12">
        <f t="shared" si="0"/>
        <v>1038734.7000000043</v>
      </c>
    </row>
    <row r="72" spans="1:6" ht="12.75">
      <c r="A72">
        <v>65</v>
      </c>
      <c r="B72" s="1" t="s">
        <v>12</v>
      </c>
      <c r="C72">
        <v>31</v>
      </c>
      <c r="D72" s="7">
        <v>28073.9</v>
      </c>
      <c r="E72" s="1"/>
      <c r="F72" s="12">
        <f t="shared" si="0"/>
        <v>1010660.8000000042</v>
      </c>
    </row>
    <row r="73" spans="1:6" ht="12.75">
      <c r="A73">
        <v>66</v>
      </c>
      <c r="B73" s="1" t="s">
        <v>28</v>
      </c>
      <c r="C73">
        <v>31</v>
      </c>
      <c r="D73" s="7">
        <v>28073.9</v>
      </c>
      <c r="E73" s="1"/>
      <c r="F73" s="12">
        <f t="shared" si="0"/>
        <v>982586.9000000042</v>
      </c>
    </row>
    <row r="74" spans="1:6" ht="12.75">
      <c r="A74">
        <v>67</v>
      </c>
      <c r="B74" s="1" t="s">
        <v>13</v>
      </c>
      <c r="C74">
        <v>28</v>
      </c>
      <c r="D74" s="7">
        <v>28073.9</v>
      </c>
      <c r="E74" s="1"/>
      <c r="F74" s="12">
        <f t="shared" si="0"/>
        <v>954513.0000000042</v>
      </c>
    </row>
    <row r="75" spans="1:6" ht="12.75">
      <c r="A75">
        <v>68</v>
      </c>
      <c r="B75" s="1" t="s">
        <v>14</v>
      </c>
      <c r="C75">
        <v>31</v>
      </c>
      <c r="D75" s="7">
        <v>28073.9</v>
      </c>
      <c r="E75" s="1"/>
      <c r="F75" s="12">
        <f t="shared" si="0"/>
        <v>926439.1000000042</v>
      </c>
    </row>
    <row r="76" spans="1:6" ht="12.75">
      <c r="A76">
        <v>69</v>
      </c>
      <c r="B76" s="1" t="s">
        <v>15</v>
      </c>
      <c r="C76">
        <v>30</v>
      </c>
      <c r="D76" s="7">
        <v>28073.9</v>
      </c>
      <c r="E76" s="1"/>
      <c r="F76" s="12">
        <f t="shared" si="0"/>
        <v>898365.2000000041</v>
      </c>
    </row>
    <row r="77" spans="1:6" ht="12.75">
      <c r="A77">
        <v>70</v>
      </c>
      <c r="B77" s="1" t="s">
        <v>16</v>
      </c>
      <c r="C77">
        <v>31</v>
      </c>
      <c r="D77" s="7">
        <v>28073.9</v>
      </c>
      <c r="E77" s="1"/>
      <c r="F77" s="12">
        <f t="shared" si="0"/>
        <v>870291.3000000041</v>
      </c>
    </row>
    <row r="78" spans="1:6" ht="12.75">
      <c r="A78">
        <v>71</v>
      </c>
      <c r="B78" s="1" t="s">
        <v>17</v>
      </c>
      <c r="C78">
        <v>30</v>
      </c>
      <c r="D78" s="7">
        <v>28073.9</v>
      </c>
      <c r="E78" s="1"/>
      <c r="F78" s="12">
        <f t="shared" si="0"/>
        <v>842217.4000000041</v>
      </c>
    </row>
    <row r="79" spans="1:6" ht="12.75">
      <c r="A79">
        <v>72</v>
      </c>
      <c r="B79" s="1" t="s">
        <v>18</v>
      </c>
      <c r="C79">
        <v>31</v>
      </c>
      <c r="D79" s="7">
        <v>28073.9</v>
      </c>
      <c r="E79" s="1"/>
      <c r="F79" s="12">
        <f t="shared" si="0"/>
        <v>814143.5000000041</v>
      </c>
    </row>
    <row r="80" spans="1:6" ht="12.75">
      <c r="A80">
        <v>73</v>
      </c>
      <c r="B80" s="1" t="s">
        <v>8</v>
      </c>
      <c r="C80">
        <v>31</v>
      </c>
      <c r="D80" s="7">
        <v>28073.9</v>
      </c>
      <c r="E80" s="1"/>
      <c r="F80" s="12">
        <f t="shared" si="0"/>
        <v>786069.600000004</v>
      </c>
    </row>
    <row r="81" spans="1:6" ht="12.75">
      <c r="A81">
        <v>74</v>
      </c>
      <c r="B81" s="1" t="s">
        <v>9</v>
      </c>
      <c r="C81">
        <v>30</v>
      </c>
      <c r="D81" s="7">
        <v>28073.9</v>
      </c>
      <c r="E81" s="1"/>
      <c r="F81" s="12">
        <f t="shared" si="0"/>
        <v>757995.700000004</v>
      </c>
    </row>
    <row r="82" spans="1:6" ht="12.75">
      <c r="A82">
        <v>75</v>
      </c>
      <c r="B82" s="1" t="s">
        <v>10</v>
      </c>
      <c r="C82">
        <v>31</v>
      </c>
      <c r="D82" s="7">
        <v>28073.9</v>
      </c>
      <c r="E82" s="1"/>
      <c r="F82" s="12">
        <f t="shared" si="0"/>
        <v>729921.800000004</v>
      </c>
    </row>
    <row r="83" spans="1:6" ht="12.75">
      <c r="A83">
        <v>76</v>
      </c>
      <c r="B83" s="1" t="s">
        <v>11</v>
      </c>
      <c r="C83">
        <v>30</v>
      </c>
      <c r="D83" s="7">
        <v>28073.9</v>
      </c>
      <c r="E83" s="1"/>
      <c r="F83" s="12">
        <f t="shared" si="0"/>
        <v>701847.900000004</v>
      </c>
    </row>
    <row r="84" spans="1:6" ht="12.75">
      <c r="A84">
        <v>77</v>
      </c>
      <c r="B84" s="1" t="s">
        <v>12</v>
      </c>
      <c r="C84">
        <v>31</v>
      </c>
      <c r="D84" s="7">
        <v>28073.9</v>
      </c>
      <c r="E84" s="1"/>
      <c r="F84" s="12">
        <f t="shared" si="0"/>
        <v>673774.000000004</v>
      </c>
    </row>
    <row r="85" spans="1:6" ht="12.75">
      <c r="A85">
        <v>78</v>
      </c>
      <c r="B85" s="1" t="s">
        <v>34</v>
      </c>
      <c r="C85">
        <v>31</v>
      </c>
      <c r="D85" s="7">
        <v>28073.9</v>
      </c>
      <c r="E85" s="1"/>
      <c r="F85" s="12">
        <f t="shared" si="0"/>
        <v>645700.1000000039</v>
      </c>
    </row>
    <row r="86" spans="1:6" ht="12.75">
      <c r="A86">
        <v>79</v>
      </c>
      <c r="B86" s="1" t="s">
        <v>13</v>
      </c>
      <c r="C86">
        <v>28</v>
      </c>
      <c r="D86" s="7">
        <v>28073.9</v>
      </c>
      <c r="E86" s="1"/>
      <c r="F86" s="12">
        <f t="shared" si="0"/>
        <v>617626.2000000039</v>
      </c>
    </row>
    <row r="87" spans="1:6" ht="12.75">
      <c r="A87">
        <v>80</v>
      </c>
      <c r="B87" s="1" t="s">
        <v>14</v>
      </c>
      <c r="C87">
        <v>31</v>
      </c>
      <c r="D87" s="7">
        <v>28073.9</v>
      </c>
      <c r="E87" s="1"/>
      <c r="F87" s="12">
        <f t="shared" si="0"/>
        <v>589552.3000000039</v>
      </c>
    </row>
    <row r="88" spans="1:6" ht="12.75">
      <c r="A88">
        <v>81</v>
      </c>
      <c r="B88" s="1" t="s">
        <v>15</v>
      </c>
      <c r="C88">
        <v>30</v>
      </c>
      <c r="D88" s="7">
        <v>28073.9</v>
      </c>
      <c r="E88" s="1"/>
      <c r="F88" s="12">
        <f t="shared" si="0"/>
        <v>561478.4000000039</v>
      </c>
    </row>
    <row r="89" spans="1:6" ht="12.75">
      <c r="A89">
        <v>82</v>
      </c>
      <c r="B89" s="1" t="s">
        <v>16</v>
      </c>
      <c r="C89">
        <v>31</v>
      </c>
      <c r="D89" s="7">
        <v>28073.9</v>
      </c>
      <c r="E89" s="1"/>
      <c r="F89" s="12">
        <f t="shared" si="0"/>
        <v>533404.5000000038</v>
      </c>
    </row>
    <row r="90" spans="1:6" ht="12.75">
      <c r="A90">
        <v>83</v>
      </c>
      <c r="B90" s="1" t="s">
        <v>17</v>
      </c>
      <c r="C90">
        <v>30</v>
      </c>
      <c r="D90" s="7">
        <v>28073.9</v>
      </c>
      <c r="E90" s="1"/>
      <c r="F90" s="12">
        <f aca="true" t="shared" si="1" ref="F90:F108">$F89-$D90</f>
        <v>505330.6000000038</v>
      </c>
    </row>
    <row r="91" spans="1:6" ht="12.75">
      <c r="A91">
        <v>84</v>
      </c>
      <c r="B91" s="1" t="s">
        <v>18</v>
      </c>
      <c r="C91">
        <v>31</v>
      </c>
      <c r="D91" s="7">
        <v>28073.9</v>
      </c>
      <c r="E91" s="1"/>
      <c r="F91" s="12">
        <f t="shared" si="1"/>
        <v>477256.7000000038</v>
      </c>
    </row>
    <row r="92" spans="1:6" ht="12.75">
      <c r="A92">
        <v>85</v>
      </c>
      <c r="B92" s="1" t="s">
        <v>8</v>
      </c>
      <c r="C92">
        <v>31</v>
      </c>
      <c r="D92" s="7">
        <v>28073.9</v>
      </c>
      <c r="E92" s="1"/>
      <c r="F92" s="12">
        <f t="shared" si="1"/>
        <v>449182.8000000038</v>
      </c>
    </row>
    <row r="93" spans="1:6" ht="12.75">
      <c r="A93">
        <v>86</v>
      </c>
      <c r="B93" s="1" t="s">
        <v>9</v>
      </c>
      <c r="C93">
        <v>30</v>
      </c>
      <c r="D93" s="7">
        <v>28073.9</v>
      </c>
      <c r="E93" s="1"/>
      <c r="F93" s="12">
        <f t="shared" si="1"/>
        <v>421108.90000000375</v>
      </c>
    </row>
    <row r="94" spans="1:6" ht="12.75">
      <c r="A94">
        <v>87</v>
      </c>
      <c r="B94" s="1" t="s">
        <v>10</v>
      </c>
      <c r="C94">
        <v>31</v>
      </c>
      <c r="D94" s="7">
        <v>28073.9</v>
      </c>
      <c r="E94" s="1"/>
      <c r="F94" s="12">
        <f t="shared" si="1"/>
        <v>393035.0000000037</v>
      </c>
    </row>
    <row r="95" spans="1:6" ht="12.75">
      <c r="A95">
        <v>88</v>
      </c>
      <c r="B95" s="1" t="s">
        <v>11</v>
      </c>
      <c r="C95">
        <v>30</v>
      </c>
      <c r="D95" s="7">
        <v>28073.9</v>
      </c>
      <c r="E95" s="1"/>
      <c r="F95" s="12">
        <f t="shared" si="1"/>
        <v>364961.1000000037</v>
      </c>
    </row>
    <row r="96" spans="1:6" ht="12.75">
      <c r="A96">
        <v>89</v>
      </c>
      <c r="B96" s="1" t="s">
        <v>12</v>
      </c>
      <c r="C96">
        <v>31</v>
      </c>
      <c r="D96" s="7">
        <v>28073.9</v>
      </c>
      <c r="E96" s="1"/>
      <c r="F96" s="12">
        <f t="shared" si="1"/>
        <v>336887.2000000037</v>
      </c>
    </row>
    <row r="97" spans="1:6" ht="12.75">
      <c r="A97">
        <v>90</v>
      </c>
      <c r="B97" s="1" t="s">
        <v>35</v>
      </c>
      <c r="C97">
        <v>31</v>
      </c>
      <c r="D97" s="7">
        <v>28073.9</v>
      </c>
      <c r="E97" s="1"/>
      <c r="F97" s="12">
        <f t="shared" si="1"/>
        <v>308813.30000000366</v>
      </c>
    </row>
    <row r="98" spans="1:6" ht="12.75">
      <c r="A98">
        <v>91</v>
      </c>
      <c r="B98" s="1" t="s">
        <v>13</v>
      </c>
      <c r="C98">
        <v>29</v>
      </c>
      <c r="D98" s="7">
        <v>28073.9</v>
      </c>
      <c r="E98" s="1"/>
      <c r="F98" s="12">
        <f t="shared" si="1"/>
        <v>280739.40000000363</v>
      </c>
    </row>
    <row r="99" spans="1:6" ht="12.75">
      <c r="A99">
        <v>92</v>
      </c>
      <c r="B99" s="1" t="s">
        <v>14</v>
      </c>
      <c r="C99">
        <v>31</v>
      </c>
      <c r="D99" s="7">
        <v>28073.9</v>
      </c>
      <c r="E99" s="1"/>
      <c r="F99" s="12">
        <f t="shared" si="1"/>
        <v>252665.50000000364</v>
      </c>
    </row>
    <row r="100" spans="1:6" ht="12.75">
      <c r="A100">
        <v>93</v>
      </c>
      <c r="B100" s="1" t="s">
        <v>15</v>
      </c>
      <c r="C100">
        <v>30</v>
      </c>
      <c r="D100" s="7">
        <v>28073.9</v>
      </c>
      <c r="E100" s="1"/>
      <c r="F100" s="12">
        <f t="shared" si="1"/>
        <v>224591.60000000364</v>
      </c>
    </row>
    <row r="101" spans="1:6" ht="12.75">
      <c r="A101">
        <v>94</v>
      </c>
      <c r="B101" s="1" t="s">
        <v>16</v>
      </c>
      <c r="C101">
        <v>31</v>
      </c>
      <c r="D101" s="7">
        <v>28073.9</v>
      </c>
      <c r="E101" s="1"/>
      <c r="F101" s="12">
        <f t="shared" si="1"/>
        <v>196517.70000000365</v>
      </c>
    </row>
    <row r="102" spans="1:6" ht="12.75">
      <c r="A102">
        <v>95</v>
      </c>
      <c r="B102" s="1" t="s">
        <v>17</v>
      </c>
      <c r="C102">
        <v>30</v>
      </c>
      <c r="D102" s="7">
        <v>28073.9</v>
      </c>
      <c r="E102" s="1"/>
      <c r="F102" s="12">
        <f t="shared" si="1"/>
        <v>168443.80000000366</v>
      </c>
    </row>
    <row r="103" spans="1:6" ht="12.75">
      <c r="A103">
        <v>96</v>
      </c>
      <c r="B103" s="1" t="s">
        <v>18</v>
      </c>
      <c r="C103">
        <v>31</v>
      </c>
      <c r="D103" s="7">
        <v>28073.9</v>
      </c>
      <c r="E103" s="1"/>
      <c r="F103" s="12">
        <f t="shared" si="1"/>
        <v>140369.90000000366</v>
      </c>
    </row>
    <row r="104" spans="1:6" ht="12.75">
      <c r="A104">
        <v>97</v>
      </c>
      <c r="B104" s="1" t="s">
        <v>8</v>
      </c>
      <c r="C104">
        <v>31</v>
      </c>
      <c r="D104" s="7">
        <v>28073.9</v>
      </c>
      <c r="E104" s="1"/>
      <c r="F104" s="12">
        <f t="shared" si="1"/>
        <v>112296.00000000367</v>
      </c>
    </row>
    <row r="105" spans="1:6" ht="12.75">
      <c r="A105">
        <v>98</v>
      </c>
      <c r="B105" s="1" t="s">
        <v>9</v>
      </c>
      <c r="C105">
        <v>30</v>
      </c>
      <c r="D105" s="7">
        <v>28073.9</v>
      </c>
      <c r="E105" s="1"/>
      <c r="F105" s="12">
        <f t="shared" si="1"/>
        <v>84222.10000000367</v>
      </c>
    </row>
    <row r="106" spans="1:6" ht="12.75">
      <c r="A106">
        <v>99</v>
      </c>
      <c r="B106" s="1" t="s">
        <v>10</v>
      </c>
      <c r="C106">
        <v>31</v>
      </c>
      <c r="D106" s="7">
        <v>28073.9</v>
      </c>
      <c r="E106" s="1"/>
      <c r="F106" s="12">
        <f t="shared" si="1"/>
        <v>56148.20000000367</v>
      </c>
    </row>
    <row r="107" spans="1:6" ht="12.75">
      <c r="A107">
        <v>100</v>
      </c>
      <c r="B107" s="1" t="s">
        <v>11</v>
      </c>
      <c r="C107">
        <v>30</v>
      </c>
      <c r="D107" s="7">
        <v>28073.9</v>
      </c>
      <c r="E107" s="1"/>
      <c r="F107" s="12">
        <f t="shared" si="1"/>
        <v>28074.30000000367</v>
      </c>
    </row>
    <row r="108" spans="1:6" ht="12.75">
      <c r="A108">
        <v>101</v>
      </c>
      <c r="B108" s="1" t="s">
        <v>12</v>
      </c>
      <c r="C108">
        <v>31</v>
      </c>
      <c r="D108" s="7">
        <v>28074.3</v>
      </c>
      <c r="E108" s="1"/>
      <c r="F108" s="12">
        <f t="shared" si="1"/>
        <v>3.6707206163555384E-09</v>
      </c>
    </row>
    <row r="109" spans="3:6" ht="12.75">
      <c r="C109" s="6" t="s">
        <v>10</v>
      </c>
      <c r="D109" s="12">
        <f>SUM(D25:D108)</f>
        <v>2358207.9999999963</v>
      </c>
      <c r="E109" s="1"/>
      <c r="F109" s="9" t="s">
        <v>10</v>
      </c>
    </row>
    <row r="111" spans="1:6" ht="12.75">
      <c r="A111" s="2" t="s">
        <v>19</v>
      </c>
      <c r="B111" s="2"/>
      <c r="C111" s="2"/>
      <c r="D111" s="2"/>
      <c r="E111" s="2"/>
      <c r="F111" s="2"/>
    </row>
    <row r="113" ht="12.75">
      <c r="A113" t="s">
        <v>20</v>
      </c>
    </row>
    <row r="117" spans="1:5" ht="12.75">
      <c r="A117" t="s">
        <v>21</v>
      </c>
      <c r="E117" t="s">
        <v>22</v>
      </c>
    </row>
    <row r="118" ht="12.75">
      <c r="E118" t="s">
        <v>23</v>
      </c>
    </row>
  </sheetData>
  <sheetProtection/>
  <mergeCells count="4">
    <mergeCell ref="D5:E5"/>
    <mergeCell ref="F5:F6"/>
    <mergeCell ref="A5:A6"/>
    <mergeCell ref="C5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Skalbmierz</dc:creator>
  <cp:keywords/>
  <dc:description/>
  <cp:lastModifiedBy>UmiG Skalbmierz</cp:lastModifiedBy>
  <cp:lastPrinted>2012-07-01T09:23:05Z</cp:lastPrinted>
  <dcterms:created xsi:type="dcterms:W3CDTF">2010-06-09T10:21:24Z</dcterms:created>
  <dcterms:modified xsi:type="dcterms:W3CDTF">2012-07-01T09:53:19Z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